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<sst xmlns="http://schemas.openxmlformats.org/spreadsheetml/2006/main" count="26" uniqueCount="25">
  <si>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Daily Rate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</si>
  <si>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</si>
  <si>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</si>
  <si>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</si>
  <si>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</si>
  <si>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</si>
  <si>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</si>
  <si>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</si>
  <si>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</si>
  <si>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</si>
  <si>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</si>
  <si>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</si>
  <si>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</si>
  <si>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Exempt Professional / Managerial</t>
  </si>
  <si>
    <t>First 9 years (full time)</t>
  </si>
  <si>
    <t>After 9 years (full time)</t>
  </si>
  <si>
    <t>Administrative Positions (full time)</t>
  </si>
  <si>
    <t>All exempt full time employees</t>
  </si>
  <si>
    <t>In calculating the amount of accruals you will receive each month, please use the following formula.</t>
  </si>
  <si>
    <t>Daily Rate x FTE% x number of business days in the month</t>
  </si>
  <si>
    <t>Please refer to the HR policy manual for maximum accrual information.</t>
  </si>
  <si>
    <t>Example - Full time employee in January. 23 business days in January</t>
  </si>
  <si>
    <t>Vacation 2024</t>
  </si>
  <si>
    <t>Sick 2024</t>
  </si>
  <si>
    <t xml:space="preserve">0.6012 x 100% x 23 =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</si>
</sst>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52" applyAlignment="1" applyProtection="1">
      <alignment/>
      <protection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cess.nku.edu/hr/HR%20Index/Policies/Policy%20Manual%20Hom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1" max="1" width="32.8515625" style="0" customWidth="1"/>
    <col min="2" max="2" width="9.28125" style="0" bestFit="1" customWidth="1"/>
    <col min="3" max="3" width="4.00390625" style="0" customWidth="1"/>
    <col min="4" max="4" width="7.57421875" style="7" bestFit="1" customWidth="1"/>
    <col min="5" max="5" width="7.7109375" style="7" bestFit="1" customWidth="1"/>
    <col min="6" max="15" width="7.57421875" style="7" bestFit="1" customWidth="1"/>
  </cols>
  <sheetData>
    <row r="1" ht="15.75">
      <c r="A1" s="1" t="s">
        <v>22</v>
      </c>
    </row>
    <row r="2" spans="1:15" ht="15">
      <c r="A2" s="2"/>
      <c r="B2" s="2" t="s">
        <v>0</v>
      </c>
      <c r="C2" s="2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5" ht="15">
      <c r="A3" t="s">
        <v>13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t="s">
        <v>14</v>
      </c>
      <c r="B4">
        <v>0.6012</v>
      </c>
      <c r="D4" s="7">
        <f>B4*23</f>
        <v>13.827599999999999</v>
      </c>
      <c r="E4" s="7">
        <f>B4*21</f>
        <v>12.6252</v>
      </c>
      <c r="F4" s="7">
        <f>B4*21</f>
        <v>12.6252</v>
      </c>
      <c r="G4" s="7">
        <f>B4*22</f>
        <v>13.226399999999998</v>
      </c>
      <c r="H4" s="7">
        <f>B4*23</f>
        <v>13.827599999999999</v>
      </c>
      <c r="I4" s="7">
        <f>B4*20</f>
        <v>12.024</v>
      </c>
      <c r="J4" s="7">
        <f>B4*23</f>
        <v>13.827599999999999</v>
      </c>
      <c r="K4" s="7">
        <f>B4*22</f>
        <v>13.226399999999998</v>
      </c>
      <c r="L4" s="7">
        <f>B4*21</f>
        <v>12.6252</v>
      </c>
      <c r="M4" s="7">
        <f>B4*23</f>
        <v>13.827599999999999</v>
      </c>
      <c r="N4" s="7">
        <f>B4*21</f>
        <v>12.6252</v>
      </c>
      <c r="O4" s="7">
        <f>B4*22</f>
        <v>13.226399999999998</v>
      </c>
    </row>
    <row r="6" ht="15">
      <c r="A6" t="s">
        <v>13</v>
      </c>
    </row>
    <row r="7" spans="1:15" ht="15">
      <c r="A7" t="s">
        <v>15</v>
      </c>
      <c r="B7">
        <v>0.7443</v>
      </c>
      <c r="D7" s="7">
        <f>B7*23</f>
        <v>17.1189</v>
      </c>
      <c r="E7" s="7">
        <f>B7*21</f>
        <v>15.630299999999998</v>
      </c>
      <c r="F7" s="7">
        <f>B7*21</f>
        <v>15.630299999999998</v>
      </c>
      <c r="G7" s="7">
        <f>B7*22</f>
        <v>16.3746</v>
      </c>
      <c r="H7" s="7">
        <f>B7*23</f>
        <v>17.1189</v>
      </c>
      <c r="I7" s="7">
        <f>B7*20</f>
        <v>14.886</v>
      </c>
      <c r="J7" s="7">
        <f>B7*23</f>
        <v>17.1189</v>
      </c>
      <c r="K7" s="7">
        <f>B7*22</f>
        <v>16.3746</v>
      </c>
      <c r="L7" s="7">
        <f>B7*21</f>
        <v>15.630299999999998</v>
      </c>
      <c r="M7" s="7">
        <f>B7*23</f>
        <v>17.1189</v>
      </c>
      <c r="N7" s="7">
        <f>B7*21</f>
        <v>15.630299999999998</v>
      </c>
      <c r="O7" s="7">
        <f>B7*22</f>
        <v>16.3746</v>
      </c>
    </row>
    <row r="10" spans="1:15" ht="15">
      <c r="A10" t="s">
        <v>16</v>
      </c>
      <c r="B10">
        <v>0.7443</v>
      </c>
      <c r="D10" s="7">
        <f>B10*23</f>
        <v>17.1189</v>
      </c>
      <c r="E10" s="7">
        <f>B10*21</f>
        <v>15.630299999999998</v>
      </c>
      <c r="F10" s="7">
        <f>B10*21</f>
        <v>15.630299999999998</v>
      </c>
      <c r="G10" s="7">
        <f>B10*22</f>
        <v>16.3746</v>
      </c>
      <c r="H10" s="7">
        <f>B10*23</f>
        <v>17.1189</v>
      </c>
      <c r="I10" s="7">
        <f>B10*20</f>
        <v>14.886</v>
      </c>
      <c r="J10" s="7">
        <f>B10*23</f>
        <v>17.1189</v>
      </c>
      <c r="K10" s="7">
        <f>B10*22</f>
        <v>16.3746</v>
      </c>
      <c r="L10" s="7">
        <f>B10*21</f>
        <v>15.630299999999998</v>
      </c>
      <c r="M10" s="7">
        <f>B10*23</f>
        <v>17.1189</v>
      </c>
      <c r="N10" s="7">
        <f>B10*21</f>
        <v>15.630299999999998</v>
      </c>
      <c r="O10" s="7">
        <f>B10*22</f>
        <v>16.3746</v>
      </c>
    </row>
    <row r="12" ht="15.75">
      <c r="A12" s="1" t="s">
        <v>23</v>
      </c>
    </row>
    <row r="13" spans="1:15" ht="15">
      <c r="A13" t="s">
        <v>17</v>
      </c>
      <c r="B13">
        <v>0.3435</v>
      </c>
      <c r="D13" s="7">
        <f>B13*23</f>
        <v>7.900500000000001</v>
      </c>
      <c r="E13" s="7">
        <f>B13*21</f>
        <v>7.213500000000001</v>
      </c>
      <c r="F13" s="7">
        <f>B13*21</f>
        <v>7.213500000000001</v>
      </c>
      <c r="G13" s="7">
        <f>B13*22</f>
        <v>7.557</v>
      </c>
      <c r="H13" s="7">
        <f>B13*23</f>
        <v>7.900500000000001</v>
      </c>
      <c r="I13" s="7">
        <f>B13*20</f>
        <v>6.870000000000001</v>
      </c>
      <c r="J13" s="7">
        <f>B13*23</f>
        <v>7.900500000000001</v>
      </c>
      <c r="K13" s="7">
        <f>B13*22</f>
        <v>7.557</v>
      </c>
      <c r="L13" s="7">
        <f>B13*21</f>
        <v>7.213500000000001</v>
      </c>
      <c r="M13" s="7">
        <f>B13*23</f>
        <v>7.900500000000001</v>
      </c>
      <c r="N13" s="7">
        <f>B13*21</f>
        <v>7.213500000000001</v>
      </c>
      <c r="O13" s="7">
        <f>B13*22</f>
        <v>7.557</v>
      </c>
    </row>
    <row r="18" ht="15">
      <c r="A18" t="s">
        <v>18</v>
      </c>
    </row>
    <row r="20" spans="1:5" ht="15">
      <c r="A20" s="3" t="s">
        <v>19</v>
      </c>
      <c r="B20" s="3"/>
      <c r="C20" s="3"/>
      <c r="D20" s="9"/>
      <c r="E20" s="9"/>
    </row>
    <row r="22" ht="15">
      <c r="A22" t="s">
        <v>21</v>
      </c>
    </row>
    <row r="24" spans="1:2" ht="15">
      <c r="A24" t="s">
        <v>24</v>
      </c>
      <c r="B24" s="4">
        <f>0.6012*23</f>
        <v>13.827599999999999</v>
      </c>
    </row>
    <row r="26" spans="1:6" ht="18">
      <c r="A26" s="5" t="s">
        <v>20</v>
      </c>
      <c r="B26" s="6"/>
      <c r="C26" s="6"/>
      <c r="D26" s="10"/>
      <c r="E26" s="10"/>
      <c r="F26" s="10"/>
    </row>
  </sheetData>
  <sheetProtection/>
  <hyperlinks>
    <hyperlink ref="A26" r:id="rId1" display="Please refer to the HR policy manual for maximum accrual information.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Kellie Ziesemer</cp:lastModifiedBy>
  <cp:lastPrinted>2023-10-02T14:45:01Z</cp:lastPrinted>
  <dcterms:created xsi:type="dcterms:W3CDTF">2017-12-12T16:28:18Z</dcterms:created>
  <dcterms:modified xsi:type="dcterms:W3CDTF">2023-11-16T18:23:53Z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